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<sst xmlns="http://schemas.openxmlformats.org/spreadsheetml/2006/main" count="246" uniqueCount="104">
  <si>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</si>
  <si>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</si>
  <si>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</si>
  <si>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</si>
  <si>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</si>
  <si>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</si>
  <si>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</si>
  <si>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</si>
  <si>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</si>
  <si>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</si>
  <si>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</si>
  <si>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</si>
  <si>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</si>
  <si>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</si>
  <si>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</si>
  <si>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</si>
  <si>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</si>
  <si>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</si>
  <si>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</si>
  <si>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</si>
  <si>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</si>
  <si>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</si>
  <si>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</si>
  <si>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</si>
  <si>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</si>
  <si>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</si>
  <si>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</si>
  <si>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</si>
  <si>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</si>
  <si>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</si>
  <si>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</si>
  <si>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</si>
  <si>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</si>
  <si>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</si>
  <si>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</si>
  <si>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</si>
  <si>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</si>
  <si>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</si>
  <si>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</si>
  <si>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</si>
  <si>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</si>
  <si>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</si>
  <si>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</si>
  <si>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</si>
  <si>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</si>
  <si>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</si>
  <si>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</si>
  <si>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</si>
  <si>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</si>
  <si>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</si>
  <si>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</si>
  <si>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</si>
  <si>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</si>
  <si>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</si>
  <si>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</si>
  <si>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</si>
  <si>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</si>
  <si>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</si>
  <si>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</si>
  <si>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</si>
  <si>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</si>
  <si>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</si>
  <si>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</si>
  <si>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</si>
  <si>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</si>
  <si>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</si>
  <si>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</si>
  <si>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</si>
  <si>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</si>
  <si>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</si>
  <si>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</si>
  <si>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</si>
  <si>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</si>
  <si>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</si>
  <si>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</si>
  <si>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</si>
  <si>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</si>
  <si>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</si>
  <si>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</si>
  <si>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</si>
  <si>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</si>
  <si>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</si>
  <si>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</si>
  <si>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</si>
  <si>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</si>
  <si>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</si>
  <si>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</si>
  <si>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</si>
  <si>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</si>
  <si>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</si>
  <si>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</si>
  <si>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</si>
  <si>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</si>
  <si>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</si>
  <si>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</si>
  <si>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</si>
  <si>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</si>
  <si>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</si>
  <si>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</si>
  <si>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</si>
  <si>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</si>
  <si>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</si>
  <si>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</si>
  <si>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VI квартал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</si>
</sst>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tabSelected="1" zoomScale="85" zoomScaleNormal="85" zoomScalePageLayoutView="0" workbookViewId="0" topLeftCell="A10">
      <selection activeCell="K5" sqref="K5"/>
    </sheetView>
  </sheetViews>
  <sheetFormatPr defaultColWidth="9.140625" defaultRowHeight="15"/>
  <cols>
    <col min="1" max="20" width="9.140625" style="5" customWidth="1"/>
    <col min="21" max="21" width="12.00390625" style="5" customWidth="1"/>
    <col min="22" max="16384" width="9.140625" style="5" customWidth="1"/>
  </cols>
  <sheetData>
    <row r="1" spans="1:20" ht="32.25" customHeight="1">
      <c r="A1" s="26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">
      <c r="A2" s="26" t="s">
        <v>102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5">
      <c r="A3" s="26" t="s">
        <v>103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8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7"/>
      <c r="K6" s="7"/>
      <c r="L6" s="41" t="s">
        <v>37</v>
      </c>
      <c r="M6" s="41"/>
      <c r="N6" s="41"/>
      <c r="O6" s="41"/>
      <c r="P6" s="41"/>
      <c r="Q6" s="41"/>
      <c r="R6" s="41"/>
      <c r="S6" s="41"/>
      <c r="T6" s="41"/>
    </row>
    <row r="7" spans="1:20" ht="14.25">
      <c r="A7" s="35" t="s">
        <v>1</v>
      </c>
      <c r="B7" s="36"/>
      <c r="C7" s="36"/>
      <c r="D7" s="36"/>
      <c r="E7" s="37"/>
      <c r="F7" s="35" t="s">
        <v>75</v>
      </c>
      <c r="G7" s="36"/>
      <c r="H7" s="36"/>
      <c r="I7" s="37"/>
      <c r="L7" s="8"/>
      <c r="M7" s="8"/>
      <c r="N7" s="35" t="s">
        <v>1</v>
      </c>
      <c r="O7" s="36"/>
      <c r="P7" s="37"/>
      <c r="Q7" s="35" t="s">
        <v>75</v>
      </c>
      <c r="R7" s="36"/>
      <c r="S7" s="36"/>
      <c r="T7" s="37"/>
    </row>
    <row r="8" spans="1:20" ht="69">
      <c r="A8" s="9" t="s">
        <v>2</v>
      </c>
      <c r="B8" s="1" t="s">
        <v>3</v>
      </c>
      <c r="C8" s="9" t="s">
        <v>4</v>
      </c>
      <c r="D8" s="9" t="s">
        <v>5</v>
      </c>
      <c r="E8" s="9" t="s">
        <v>6</v>
      </c>
      <c r="F8" s="9" t="s">
        <v>4</v>
      </c>
      <c r="G8" s="9" t="s">
        <v>38</v>
      </c>
      <c r="H8" s="10" t="s">
        <v>39</v>
      </c>
      <c r="I8" s="9" t="s">
        <v>76</v>
      </c>
      <c r="L8" s="9" t="s">
        <v>2</v>
      </c>
      <c r="M8" s="1" t="s">
        <v>3</v>
      </c>
      <c r="N8" s="9" t="s">
        <v>4</v>
      </c>
      <c r="O8" s="9" t="s">
        <v>38</v>
      </c>
      <c r="P8" s="9" t="s">
        <v>39</v>
      </c>
      <c r="Q8" s="9" t="s">
        <v>4</v>
      </c>
      <c r="R8" s="9" t="s">
        <v>38</v>
      </c>
      <c r="S8" s="10" t="s">
        <v>39</v>
      </c>
      <c r="T8" s="9" t="s">
        <v>76</v>
      </c>
    </row>
    <row r="9" spans="1:20" ht="15" customHeight="1">
      <c r="A9" s="29">
        <v>1</v>
      </c>
      <c r="B9" s="32" t="s">
        <v>7</v>
      </c>
      <c r="C9" s="1" t="s">
        <v>8</v>
      </c>
      <c r="D9" s="29">
        <v>4100</v>
      </c>
      <c r="E9" s="29">
        <v>1350</v>
      </c>
      <c r="F9" s="1" t="s">
        <v>8</v>
      </c>
      <c r="G9" s="29">
        <v>4900</v>
      </c>
      <c r="H9" s="38">
        <v>4165</v>
      </c>
      <c r="I9" s="29">
        <v>480</v>
      </c>
      <c r="L9" s="29">
        <v>1</v>
      </c>
      <c r="M9" s="32" t="s">
        <v>40</v>
      </c>
      <c r="N9" s="1" t="s">
        <v>12</v>
      </c>
      <c r="O9" s="29">
        <v>2060</v>
      </c>
      <c r="P9" s="29">
        <v>480</v>
      </c>
      <c r="Q9" s="1" t="s">
        <v>12</v>
      </c>
      <c r="R9" s="29">
        <v>2690</v>
      </c>
      <c r="S9" s="38">
        <v>2286</v>
      </c>
      <c r="T9" s="1">
        <v>164</v>
      </c>
    </row>
    <row r="10" spans="1:20" ht="14.25">
      <c r="A10" s="30"/>
      <c r="B10" s="33"/>
      <c r="C10" s="1" t="s">
        <v>9</v>
      </c>
      <c r="D10" s="30"/>
      <c r="E10" s="30"/>
      <c r="F10" s="1">
        <v>400</v>
      </c>
      <c r="G10" s="30"/>
      <c r="H10" s="39"/>
      <c r="I10" s="31"/>
      <c r="L10" s="31"/>
      <c r="M10" s="34"/>
      <c r="N10" s="1" t="s">
        <v>19</v>
      </c>
      <c r="O10" s="31"/>
      <c r="P10" s="31"/>
      <c r="Q10" s="1" t="s">
        <v>26</v>
      </c>
      <c r="R10" s="31"/>
      <c r="S10" s="40"/>
      <c r="T10" s="1">
        <v>164</v>
      </c>
    </row>
    <row r="11" spans="1:20" ht="15" customHeight="1">
      <c r="A11" s="30"/>
      <c r="B11" s="33"/>
      <c r="C11" s="1" t="s">
        <v>10</v>
      </c>
      <c r="D11" s="30"/>
      <c r="E11" s="30"/>
      <c r="F11" s="1" t="s">
        <v>10</v>
      </c>
      <c r="G11" s="30"/>
      <c r="H11" s="39"/>
      <c r="I11" s="29">
        <v>480</v>
      </c>
      <c r="L11" s="29">
        <v>2</v>
      </c>
      <c r="M11" s="32" t="s">
        <v>41</v>
      </c>
      <c r="N11" s="1" t="s">
        <v>8</v>
      </c>
      <c r="O11" s="29">
        <v>13610</v>
      </c>
      <c r="P11" s="29">
        <v>12568</v>
      </c>
      <c r="Q11" s="1" t="s">
        <v>8</v>
      </c>
      <c r="R11" s="29">
        <v>15270</v>
      </c>
      <c r="S11" s="38">
        <v>12980</v>
      </c>
      <c r="T11" s="32" t="s">
        <v>88</v>
      </c>
    </row>
    <row r="12" spans="1:20" ht="14.25">
      <c r="A12" s="31"/>
      <c r="B12" s="34"/>
      <c r="C12" s="1"/>
      <c r="D12" s="31"/>
      <c r="E12" s="31"/>
      <c r="F12" s="1" t="s">
        <v>12</v>
      </c>
      <c r="G12" s="31"/>
      <c r="H12" s="40"/>
      <c r="I12" s="31"/>
      <c r="L12" s="30"/>
      <c r="M12" s="33"/>
      <c r="N12" s="1" t="s">
        <v>42</v>
      </c>
      <c r="O12" s="30"/>
      <c r="P12" s="30"/>
      <c r="Q12" s="1" t="s">
        <v>89</v>
      </c>
      <c r="R12" s="30"/>
      <c r="S12" s="39"/>
      <c r="T12" s="33"/>
    </row>
    <row r="13" spans="1:20" ht="14.25">
      <c r="A13" s="29">
        <v>2</v>
      </c>
      <c r="B13" s="32" t="s">
        <v>11</v>
      </c>
      <c r="C13" s="1" t="s">
        <v>12</v>
      </c>
      <c r="D13" s="29">
        <v>8360</v>
      </c>
      <c r="E13" s="29">
        <v>3560</v>
      </c>
      <c r="F13" s="1" t="s">
        <v>12</v>
      </c>
      <c r="G13" s="29">
        <v>8860</v>
      </c>
      <c r="H13" s="38">
        <v>7531</v>
      </c>
      <c r="I13" s="32" t="s">
        <v>77</v>
      </c>
      <c r="L13" s="31"/>
      <c r="M13" s="34"/>
      <c r="N13" s="1" t="s">
        <v>43</v>
      </c>
      <c r="O13" s="31"/>
      <c r="P13" s="31"/>
      <c r="Q13" s="1" t="s">
        <v>90</v>
      </c>
      <c r="R13" s="31"/>
      <c r="S13" s="40"/>
      <c r="T13" s="34"/>
    </row>
    <row r="14" spans="1:20" ht="14.25">
      <c r="A14" s="30"/>
      <c r="B14" s="33"/>
      <c r="C14" s="1" t="s">
        <v>13</v>
      </c>
      <c r="D14" s="30"/>
      <c r="E14" s="30"/>
      <c r="F14" s="1" t="s">
        <v>13</v>
      </c>
      <c r="G14" s="30"/>
      <c r="H14" s="39"/>
      <c r="I14" s="33"/>
      <c r="L14" s="29">
        <v>3</v>
      </c>
      <c r="M14" s="2" t="s">
        <v>44</v>
      </c>
      <c r="N14" s="29" t="s">
        <v>19</v>
      </c>
      <c r="O14" s="29">
        <v>1260</v>
      </c>
      <c r="P14" s="29">
        <v>1260</v>
      </c>
      <c r="Q14" s="1" t="s">
        <v>73</v>
      </c>
      <c r="R14" s="1">
        <v>630</v>
      </c>
      <c r="S14" s="11">
        <v>536</v>
      </c>
      <c r="T14" s="1">
        <v>1100</v>
      </c>
    </row>
    <row r="15" spans="1:20" ht="14.25">
      <c r="A15" s="31"/>
      <c r="B15" s="34"/>
      <c r="C15" s="1"/>
      <c r="D15" s="31"/>
      <c r="E15" s="31"/>
      <c r="F15" s="1" t="s">
        <v>8</v>
      </c>
      <c r="G15" s="31"/>
      <c r="H15" s="40"/>
      <c r="I15" s="34"/>
      <c r="L15" s="31"/>
      <c r="M15" s="3" t="s">
        <v>45</v>
      </c>
      <c r="N15" s="31"/>
      <c r="O15" s="31"/>
      <c r="P15" s="31"/>
      <c r="Q15" s="4" t="s">
        <v>73</v>
      </c>
      <c r="R15" s="4">
        <v>630</v>
      </c>
      <c r="S15" s="12">
        <v>536</v>
      </c>
      <c r="T15" s="1">
        <v>1100</v>
      </c>
    </row>
    <row r="16" spans="1:20" ht="14.25">
      <c r="A16" s="29">
        <v>3</v>
      </c>
      <c r="B16" s="32" t="s">
        <v>14</v>
      </c>
      <c r="C16" s="1" t="s">
        <v>15</v>
      </c>
      <c r="D16" s="29">
        <v>3800</v>
      </c>
      <c r="E16" s="29">
        <v>1260</v>
      </c>
      <c r="F16" s="1" t="s">
        <v>15</v>
      </c>
      <c r="G16" s="29">
        <v>3825</v>
      </c>
      <c r="H16" s="38">
        <v>3251</v>
      </c>
      <c r="I16" s="29">
        <v>180</v>
      </c>
      <c r="L16" s="29">
        <v>4</v>
      </c>
      <c r="M16" s="32" t="s">
        <v>46</v>
      </c>
      <c r="N16" s="1" t="s">
        <v>47</v>
      </c>
      <c r="O16" s="29">
        <v>6173</v>
      </c>
      <c r="P16" s="29">
        <v>3800</v>
      </c>
      <c r="Q16" s="1" t="s">
        <v>52</v>
      </c>
      <c r="R16" s="29">
        <v>9760</v>
      </c>
      <c r="S16" s="38">
        <v>8296</v>
      </c>
      <c r="T16" s="29">
        <v>170</v>
      </c>
    </row>
    <row r="17" spans="1:20" ht="14.25">
      <c r="A17" s="30"/>
      <c r="B17" s="33"/>
      <c r="C17" s="1" t="s">
        <v>9</v>
      </c>
      <c r="D17" s="30"/>
      <c r="E17" s="30"/>
      <c r="F17" s="1" t="s">
        <v>9</v>
      </c>
      <c r="G17" s="30"/>
      <c r="H17" s="39"/>
      <c r="I17" s="31"/>
      <c r="L17" s="30"/>
      <c r="M17" s="33"/>
      <c r="N17" s="1" t="s">
        <v>8</v>
      </c>
      <c r="O17" s="30"/>
      <c r="P17" s="30"/>
      <c r="Q17" s="1" t="s">
        <v>8</v>
      </c>
      <c r="R17" s="30"/>
      <c r="S17" s="39"/>
      <c r="T17" s="30"/>
    </row>
    <row r="18" spans="1:20" ht="14.25">
      <c r="A18" s="30"/>
      <c r="B18" s="33"/>
      <c r="C18" s="1" t="s">
        <v>16</v>
      </c>
      <c r="D18" s="30"/>
      <c r="E18" s="30"/>
      <c r="F18" s="1" t="s">
        <v>16</v>
      </c>
      <c r="G18" s="30"/>
      <c r="H18" s="39"/>
      <c r="I18" s="29">
        <v>180</v>
      </c>
      <c r="L18" s="30"/>
      <c r="M18" s="33"/>
      <c r="N18" s="1" t="s">
        <v>48</v>
      </c>
      <c r="O18" s="30"/>
      <c r="P18" s="30"/>
      <c r="Q18" s="1" t="s">
        <v>89</v>
      </c>
      <c r="R18" s="30"/>
      <c r="S18" s="39"/>
      <c r="T18" s="30"/>
    </row>
    <row r="19" spans="1:20" ht="14.25">
      <c r="A19" s="31"/>
      <c r="B19" s="34"/>
      <c r="C19" s="1"/>
      <c r="D19" s="31"/>
      <c r="E19" s="31"/>
      <c r="F19" s="1" t="s">
        <v>78</v>
      </c>
      <c r="G19" s="31"/>
      <c r="H19" s="40"/>
      <c r="I19" s="31"/>
      <c r="L19" s="31"/>
      <c r="M19" s="34"/>
      <c r="N19" s="1" t="s">
        <v>22</v>
      </c>
      <c r="O19" s="31"/>
      <c r="P19" s="31"/>
      <c r="Q19" s="1" t="s">
        <v>56</v>
      </c>
      <c r="R19" s="31"/>
      <c r="S19" s="40"/>
      <c r="T19" s="31"/>
    </row>
    <row r="20" spans="1:20" ht="14.25">
      <c r="A20" s="29">
        <v>4</v>
      </c>
      <c r="B20" s="32" t="s">
        <v>17</v>
      </c>
      <c r="C20" s="1" t="s">
        <v>18</v>
      </c>
      <c r="D20" s="29">
        <v>3810</v>
      </c>
      <c r="E20" s="29">
        <v>3160</v>
      </c>
      <c r="F20" s="1" t="s">
        <v>28</v>
      </c>
      <c r="G20" s="29">
        <v>3540</v>
      </c>
      <c r="H20" s="38">
        <v>3009</v>
      </c>
      <c r="I20" s="32" t="s">
        <v>79</v>
      </c>
      <c r="L20" s="29">
        <v>5</v>
      </c>
      <c r="M20" s="32" t="s">
        <v>49</v>
      </c>
      <c r="N20" s="1" t="s">
        <v>50</v>
      </c>
      <c r="O20" s="29">
        <v>4136</v>
      </c>
      <c r="P20" s="29">
        <v>4136</v>
      </c>
      <c r="Q20" s="1" t="s">
        <v>91</v>
      </c>
      <c r="R20" s="29">
        <v>3463</v>
      </c>
      <c r="S20" s="38">
        <v>2944</v>
      </c>
      <c r="T20" s="29">
        <v>50</v>
      </c>
    </row>
    <row r="21" spans="1:20" ht="14.25">
      <c r="A21" s="30"/>
      <c r="B21" s="33"/>
      <c r="C21" s="1" t="s">
        <v>12</v>
      </c>
      <c r="D21" s="30"/>
      <c r="E21" s="30"/>
      <c r="F21" s="1" t="s">
        <v>9</v>
      </c>
      <c r="G21" s="30"/>
      <c r="H21" s="39"/>
      <c r="I21" s="33"/>
      <c r="L21" s="30"/>
      <c r="M21" s="33"/>
      <c r="N21" s="1" t="s">
        <v>24</v>
      </c>
      <c r="O21" s="30"/>
      <c r="P21" s="30"/>
      <c r="Q21" s="1" t="s">
        <v>47</v>
      </c>
      <c r="R21" s="30"/>
      <c r="S21" s="39"/>
      <c r="T21" s="30"/>
    </row>
    <row r="22" spans="1:20" ht="14.25">
      <c r="A22" s="31"/>
      <c r="B22" s="34"/>
      <c r="C22" s="1" t="s">
        <v>19</v>
      </c>
      <c r="D22" s="31"/>
      <c r="E22" s="31"/>
      <c r="F22" s="1" t="s">
        <v>26</v>
      </c>
      <c r="G22" s="31"/>
      <c r="H22" s="40"/>
      <c r="I22" s="34"/>
      <c r="L22" s="30"/>
      <c r="M22" s="33"/>
      <c r="N22" s="1" t="s">
        <v>51</v>
      </c>
      <c r="O22" s="30"/>
      <c r="P22" s="30"/>
      <c r="Q22" s="1" t="s">
        <v>92</v>
      </c>
      <c r="R22" s="30"/>
      <c r="S22" s="39"/>
      <c r="T22" s="30"/>
    </row>
    <row r="23" spans="1:20" ht="14.25">
      <c r="A23" s="29">
        <v>5</v>
      </c>
      <c r="B23" s="32" t="s">
        <v>20</v>
      </c>
      <c r="C23" s="1" t="s">
        <v>18</v>
      </c>
      <c r="D23" s="29">
        <v>9360</v>
      </c>
      <c r="E23" s="29">
        <v>4440</v>
      </c>
      <c r="F23" s="1" t="s">
        <v>80</v>
      </c>
      <c r="G23" s="29">
        <v>8880</v>
      </c>
      <c r="H23" s="38">
        <v>7548</v>
      </c>
      <c r="I23" s="32" t="s">
        <v>81</v>
      </c>
      <c r="L23" s="30"/>
      <c r="M23" s="33"/>
      <c r="N23" s="1" t="s">
        <v>19</v>
      </c>
      <c r="O23" s="30"/>
      <c r="P23" s="30"/>
      <c r="Q23" s="1" t="s">
        <v>93</v>
      </c>
      <c r="R23" s="30"/>
      <c r="S23" s="39"/>
      <c r="T23" s="30"/>
    </row>
    <row r="24" spans="1:20" ht="14.25">
      <c r="A24" s="30"/>
      <c r="B24" s="33"/>
      <c r="C24" s="1" t="s">
        <v>21</v>
      </c>
      <c r="D24" s="30"/>
      <c r="E24" s="30"/>
      <c r="F24" s="1" t="s">
        <v>59</v>
      </c>
      <c r="G24" s="30"/>
      <c r="H24" s="39"/>
      <c r="I24" s="33"/>
      <c r="L24" s="30"/>
      <c r="M24" s="33"/>
      <c r="N24" s="1"/>
      <c r="O24" s="13"/>
      <c r="P24" s="13"/>
      <c r="Q24" s="1" t="s">
        <v>12</v>
      </c>
      <c r="R24" s="30"/>
      <c r="S24" s="39"/>
      <c r="T24" s="30"/>
    </row>
    <row r="25" spans="1:20" ht="14.25">
      <c r="A25" s="31"/>
      <c r="B25" s="34"/>
      <c r="C25" s="1" t="s">
        <v>22</v>
      </c>
      <c r="D25" s="31"/>
      <c r="E25" s="31"/>
      <c r="F25" s="1" t="s">
        <v>29</v>
      </c>
      <c r="G25" s="31"/>
      <c r="H25" s="40"/>
      <c r="I25" s="34"/>
      <c r="L25" s="31"/>
      <c r="M25" s="34"/>
      <c r="N25" s="1"/>
      <c r="O25" s="14"/>
      <c r="P25" s="14"/>
      <c r="Q25" s="1" t="s">
        <v>19</v>
      </c>
      <c r="R25" s="31"/>
      <c r="S25" s="40"/>
      <c r="T25" s="31"/>
    </row>
    <row r="26" spans="1:20" ht="14.25">
      <c r="A26" s="29">
        <v>6</v>
      </c>
      <c r="B26" s="32" t="s">
        <v>23</v>
      </c>
      <c r="C26" s="1" t="s">
        <v>24</v>
      </c>
      <c r="D26" s="29">
        <v>4240</v>
      </c>
      <c r="E26" s="29">
        <v>3120</v>
      </c>
      <c r="F26" s="1" t="s">
        <v>28</v>
      </c>
      <c r="G26" s="29">
        <v>3480</v>
      </c>
      <c r="H26" s="38">
        <v>2958</v>
      </c>
      <c r="I26" s="32" t="s">
        <v>82</v>
      </c>
      <c r="L26" s="29">
        <v>6</v>
      </c>
      <c r="M26" s="32" t="s">
        <v>36</v>
      </c>
      <c r="N26" s="1" t="s">
        <v>52</v>
      </c>
      <c r="O26" s="29">
        <v>16630</v>
      </c>
      <c r="P26" s="29">
        <v>16470</v>
      </c>
      <c r="Q26" s="1" t="s">
        <v>52</v>
      </c>
      <c r="R26" s="29">
        <v>15330</v>
      </c>
      <c r="S26" s="38">
        <v>13030</v>
      </c>
      <c r="T26" s="29">
        <v>490</v>
      </c>
    </row>
    <row r="27" spans="1:20" ht="14.25">
      <c r="A27" s="30"/>
      <c r="B27" s="33"/>
      <c r="C27" s="1" t="s">
        <v>25</v>
      </c>
      <c r="D27" s="30"/>
      <c r="E27" s="30"/>
      <c r="F27" s="1" t="s">
        <v>25</v>
      </c>
      <c r="G27" s="30"/>
      <c r="H27" s="39"/>
      <c r="I27" s="33"/>
      <c r="L27" s="30"/>
      <c r="M27" s="33"/>
      <c r="N27" s="1" t="s">
        <v>28</v>
      </c>
      <c r="O27" s="30"/>
      <c r="P27" s="30"/>
      <c r="Q27" s="1" t="s">
        <v>24</v>
      </c>
      <c r="R27" s="30"/>
      <c r="S27" s="39"/>
      <c r="T27" s="31"/>
    </row>
    <row r="28" spans="1:20" ht="14.25">
      <c r="A28" s="31"/>
      <c r="B28" s="34"/>
      <c r="C28" s="1" t="s">
        <v>26</v>
      </c>
      <c r="D28" s="31"/>
      <c r="E28" s="31"/>
      <c r="F28" s="1" t="s">
        <v>73</v>
      </c>
      <c r="G28" s="31"/>
      <c r="H28" s="40"/>
      <c r="I28" s="34"/>
      <c r="L28" s="30"/>
      <c r="M28" s="33"/>
      <c r="N28" s="1" t="s">
        <v>53</v>
      </c>
      <c r="O28" s="30"/>
      <c r="P28" s="30"/>
      <c r="Q28" s="1" t="s">
        <v>94</v>
      </c>
      <c r="R28" s="30"/>
      <c r="S28" s="39"/>
      <c r="T28" s="29">
        <v>490</v>
      </c>
    </row>
    <row r="29" spans="1:20" ht="14.25">
      <c r="A29" s="29">
        <v>7</v>
      </c>
      <c r="B29" s="32" t="s">
        <v>27</v>
      </c>
      <c r="C29" s="1" t="s">
        <v>28</v>
      </c>
      <c r="D29" s="29">
        <v>6630</v>
      </c>
      <c r="E29" s="29">
        <v>3240</v>
      </c>
      <c r="F29" s="1" t="s">
        <v>28</v>
      </c>
      <c r="G29" s="29">
        <v>6000</v>
      </c>
      <c r="H29" s="38">
        <v>5100</v>
      </c>
      <c r="I29" s="32" t="s">
        <v>83</v>
      </c>
      <c r="L29" s="31"/>
      <c r="M29" s="34"/>
      <c r="N29" s="1" t="s">
        <v>54</v>
      </c>
      <c r="O29" s="31"/>
      <c r="P29" s="31"/>
      <c r="Q29" s="1" t="s">
        <v>54</v>
      </c>
      <c r="R29" s="31"/>
      <c r="S29" s="40"/>
      <c r="T29" s="31"/>
    </row>
    <row r="30" spans="1:20" ht="14.25">
      <c r="A30" s="30"/>
      <c r="B30" s="33"/>
      <c r="C30" s="1" t="s">
        <v>25</v>
      </c>
      <c r="D30" s="30"/>
      <c r="E30" s="30"/>
      <c r="F30" s="1" t="s">
        <v>25</v>
      </c>
      <c r="G30" s="30"/>
      <c r="H30" s="39"/>
      <c r="I30" s="33"/>
      <c r="L30" s="29">
        <v>7</v>
      </c>
      <c r="M30" s="32" t="s">
        <v>55</v>
      </c>
      <c r="N30" s="4" t="s">
        <v>48</v>
      </c>
      <c r="O30" s="29">
        <v>7500</v>
      </c>
      <c r="P30" s="29">
        <v>6470</v>
      </c>
      <c r="Q30" s="4" t="s">
        <v>25</v>
      </c>
      <c r="R30" s="29">
        <v>7270</v>
      </c>
      <c r="S30" s="38">
        <v>6180</v>
      </c>
      <c r="T30" s="1">
        <v>2500</v>
      </c>
    </row>
    <row r="31" spans="1:20" ht="14.25">
      <c r="A31" s="31"/>
      <c r="B31" s="34"/>
      <c r="C31" s="1" t="s">
        <v>29</v>
      </c>
      <c r="D31" s="31"/>
      <c r="E31" s="31"/>
      <c r="F31" s="1" t="s">
        <v>16</v>
      </c>
      <c r="G31" s="31"/>
      <c r="H31" s="40"/>
      <c r="I31" s="34"/>
      <c r="L31" s="31"/>
      <c r="M31" s="34"/>
      <c r="N31" s="1" t="s">
        <v>56</v>
      </c>
      <c r="O31" s="31"/>
      <c r="P31" s="31"/>
      <c r="Q31" s="1" t="s">
        <v>95</v>
      </c>
      <c r="R31" s="31"/>
      <c r="S31" s="40"/>
      <c r="T31" s="1">
        <v>2500</v>
      </c>
    </row>
    <row r="32" spans="1:19" ht="14.25">
      <c r="A32" s="29">
        <v>8</v>
      </c>
      <c r="B32" s="32" t="s">
        <v>30</v>
      </c>
      <c r="C32" s="1" t="s">
        <v>31</v>
      </c>
      <c r="D32" s="29">
        <v>6860</v>
      </c>
      <c r="E32" s="29">
        <v>1350</v>
      </c>
      <c r="F32" s="1" t="s">
        <v>84</v>
      </c>
      <c r="G32" s="29">
        <v>7580</v>
      </c>
      <c r="H32" s="38">
        <v>6443</v>
      </c>
      <c r="I32" s="29">
        <v>1285</v>
      </c>
      <c r="L32" s="15"/>
      <c r="M32" s="16"/>
      <c r="N32" s="17"/>
      <c r="O32" s="15"/>
      <c r="P32" s="17">
        <f>SUM(P9:P31)</f>
        <v>45184</v>
      </c>
      <c r="S32" s="5">
        <f>SUM(S9:S30)</f>
        <v>46788</v>
      </c>
    </row>
    <row r="33" spans="1:9" ht="14.25">
      <c r="A33" s="30"/>
      <c r="B33" s="33"/>
      <c r="C33" s="1" t="s">
        <v>25</v>
      </c>
      <c r="D33" s="30"/>
      <c r="E33" s="30"/>
      <c r="F33" s="1" t="s">
        <v>51</v>
      </c>
      <c r="G33" s="30"/>
      <c r="H33" s="39"/>
      <c r="I33" s="31"/>
    </row>
    <row r="34" spans="1:20" ht="18">
      <c r="A34" s="30"/>
      <c r="B34" s="33"/>
      <c r="C34" s="1" t="s">
        <v>29</v>
      </c>
      <c r="D34" s="30"/>
      <c r="E34" s="30"/>
      <c r="F34" s="1" t="s">
        <v>29</v>
      </c>
      <c r="G34" s="30"/>
      <c r="H34" s="39"/>
      <c r="I34" s="29">
        <v>1285</v>
      </c>
      <c r="L34" s="41" t="s">
        <v>65</v>
      </c>
      <c r="M34" s="41"/>
      <c r="N34" s="41"/>
      <c r="O34" s="41"/>
      <c r="P34" s="41"/>
      <c r="Q34" s="41"/>
      <c r="R34" s="41"/>
      <c r="S34" s="41"/>
      <c r="T34" s="41"/>
    </row>
    <row r="35" spans="1:20" ht="14.25">
      <c r="A35" s="31"/>
      <c r="B35" s="34"/>
      <c r="C35" s="1" t="s">
        <v>32</v>
      </c>
      <c r="D35" s="31"/>
      <c r="E35" s="31"/>
      <c r="F35" s="1" t="s">
        <v>32</v>
      </c>
      <c r="G35" s="31"/>
      <c r="H35" s="40"/>
      <c r="I35" s="31"/>
      <c r="L35" s="8"/>
      <c r="M35" s="8"/>
      <c r="N35" s="35" t="s">
        <v>1</v>
      </c>
      <c r="O35" s="36"/>
      <c r="P35" s="37"/>
      <c r="Q35" s="35" t="s">
        <v>75</v>
      </c>
      <c r="R35" s="36"/>
      <c r="S35" s="36"/>
      <c r="T35" s="37"/>
    </row>
    <row r="36" spans="1:20" ht="69">
      <c r="A36" s="29">
        <v>9</v>
      </c>
      <c r="B36" s="32" t="s">
        <v>33</v>
      </c>
      <c r="C36" s="1" t="s">
        <v>34</v>
      </c>
      <c r="D36" s="29">
        <v>13440</v>
      </c>
      <c r="E36" s="29">
        <v>13440</v>
      </c>
      <c r="F36" s="1" t="s">
        <v>52</v>
      </c>
      <c r="G36" s="29">
        <v>13200</v>
      </c>
      <c r="H36" s="38">
        <v>11220</v>
      </c>
      <c r="I36" s="32" t="s">
        <v>85</v>
      </c>
      <c r="L36" s="9" t="s">
        <v>2</v>
      </c>
      <c r="M36" s="1" t="s">
        <v>3</v>
      </c>
      <c r="N36" s="9" t="s">
        <v>4</v>
      </c>
      <c r="O36" s="9" t="s">
        <v>38</v>
      </c>
      <c r="P36" s="9" t="s">
        <v>39</v>
      </c>
      <c r="Q36" s="9" t="s">
        <v>96</v>
      </c>
      <c r="R36" s="9" t="s">
        <v>38</v>
      </c>
      <c r="S36" s="9" t="s">
        <v>39</v>
      </c>
      <c r="T36" s="9" t="s">
        <v>76</v>
      </c>
    </row>
    <row r="37" spans="1:20" ht="14.25">
      <c r="A37" s="30"/>
      <c r="B37" s="33"/>
      <c r="C37" s="1" t="s">
        <v>35</v>
      </c>
      <c r="D37" s="30"/>
      <c r="E37" s="30"/>
      <c r="F37" s="1" t="s">
        <v>86</v>
      </c>
      <c r="G37" s="30"/>
      <c r="H37" s="39"/>
      <c r="I37" s="33"/>
      <c r="L37" s="29">
        <v>1</v>
      </c>
      <c r="M37" s="32" t="s">
        <v>66</v>
      </c>
      <c r="N37" s="1" t="s">
        <v>15</v>
      </c>
      <c r="O37" s="29">
        <v>650</v>
      </c>
      <c r="P37" s="29">
        <v>535</v>
      </c>
      <c r="Q37" s="1">
        <v>250</v>
      </c>
      <c r="R37" s="29">
        <v>1000</v>
      </c>
      <c r="S37" s="29">
        <v>850</v>
      </c>
      <c r="T37" s="29">
        <v>300</v>
      </c>
    </row>
    <row r="38" spans="1:20" ht="14.25">
      <c r="A38" s="31"/>
      <c r="B38" s="34"/>
      <c r="C38" s="1"/>
      <c r="D38" s="31"/>
      <c r="E38" s="31"/>
      <c r="F38" s="1" t="s">
        <v>35</v>
      </c>
      <c r="G38" s="31"/>
      <c r="H38" s="40"/>
      <c r="I38" s="34"/>
      <c r="L38" s="30"/>
      <c r="M38" s="33"/>
      <c r="N38" s="1" t="s">
        <v>9</v>
      </c>
      <c r="O38" s="30"/>
      <c r="P38" s="30"/>
      <c r="Q38" s="1">
        <v>500</v>
      </c>
      <c r="R38" s="30"/>
      <c r="S38" s="30"/>
      <c r="T38" s="30"/>
    </row>
    <row r="39" spans="1:20" ht="27">
      <c r="A39" s="1">
        <v>10</v>
      </c>
      <c r="B39" s="9" t="s">
        <v>36</v>
      </c>
      <c r="C39" s="1" t="s">
        <v>12</v>
      </c>
      <c r="D39" s="1">
        <v>800</v>
      </c>
      <c r="E39" s="1">
        <v>540</v>
      </c>
      <c r="F39" s="1" t="s">
        <v>12</v>
      </c>
      <c r="G39" s="1">
        <v>800</v>
      </c>
      <c r="H39" s="18">
        <v>680</v>
      </c>
      <c r="I39" s="9" t="s">
        <v>87</v>
      </c>
      <c r="L39" s="31"/>
      <c r="M39" s="34"/>
      <c r="N39" s="1"/>
      <c r="O39" s="31"/>
      <c r="P39" s="31"/>
      <c r="Q39" s="19"/>
      <c r="R39" s="30"/>
      <c r="S39" s="30"/>
      <c r="T39" s="31"/>
    </row>
    <row r="40" spans="1:20" ht="14.25">
      <c r="A40" s="17"/>
      <c r="B40" s="17"/>
      <c r="C40" s="17"/>
      <c r="D40" s="17"/>
      <c r="E40" s="17">
        <f>SUM(E9:E39)</f>
        <v>35460</v>
      </c>
      <c r="H40" s="5">
        <f>SUM(H9:H39)</f>
        <v>51905</v>
      </c>
      <c r="L40" s="29">
        <v>2</v>
      </c>
      <c r="M40" s="29" t="s">
        <v>67</v>
      </c>
      <c r="N40" s="1" t="s">
        <v>12</v>
      </c>
      <c r="O40" s="29">
        <v>800</v>
      </c>
      <c r="P40" s="29">
        <v>265</v>
      </c>
      <c r="Q40" s="1">
        <v>250</v>
      </c>
      <c r="R40" s="30"/>
      <c r="S40" s="30"/>
      <c r="T40" s="29">
        <v>300</v>
      </c>
    </row>
    <row r="41" spans="12:20" ht="14.25">
      <c r="L41" s="30"/>
      <c r="M41" s="30"/>
      <c r="N41" s="1"/>
      <c r="O41" s="30"/>
      <c r="P41" s="30"/>
      <c r="Q41" s="19"/>
      <c r="R41" s="30"/>
      <c r="S41" s="30"/>
      <c r="T41" s="30"/>
    </row>
    <row r="42" spans="1:20" ht="18">
      <c r="A42" s="41" t="s">
        <v>57</v>
      </c>
      <c r="B42" s="41"/>
      <c r="C42" s="41"/>
      <c r="D42" s="41"/>
      <c r="E42" s="41"/>
      <c r="F42" s="41"/>
      <c r="G42" s="41"/>
      <c r="H42" s="41"/>
      <c r="I42" s="41"/>
      <c r="J42" s="7"/>
      <c r="K42" s="7"/>
      <c r="L42" s="30"/>
      <c r="M42" s="30"/>
      <c r="N42" s="1"/>
      <c r="O42" s="30"/>
      <c r="P42" s="30"/>
      <c r="Q42" s="1"/>
      <c r="R42" s="30"/>
      <c r="S42" s="30"/>
      <c r="T42" s="30"/>
    </row>
    <row r="43" spans="1:20" ht="14.25">
      <c r="A43" s="8"/>
      <c r="B43" s="8"/>
      <c r="C43" s="35" t="s">
        <v>1</v>
      </c>
      <c r="D43" s="36"/>
      <c r="E43" s="37"/>
      <c r="F43" s="35" t="s">
        <v>75</v>
      </c>
      <c r="G43" s="36"/>
      <c r="H43" s="36"/>
      <c r="I43" s="37"/>
      <c r="L43" s="31"/>
      <c r="M43" s="31"/>
      <c r="N43" s="1"/>
      <c r="O43" s="31"/>
      <c r="P43" s="31"/>
      <c r="Q43" s="1"/>
      <c r="R43" s="31"/>
      <c r="S43" s="31"/>
      <c r="T43" s="31"/>
    </row>
    <row r="44" spans="1:20" ht="69">
      <c r="A44" s="9" t="s">
        <v>2</v>
      </c>
      <c r="B44" s="1" t="s">
        <v>3</v>
      </c>
      <c r="C44" s="9" t="s">
        <v>4</v>
      </c>
      <c r="D44" s="9" t="s">
        <v>38</v>
      </c>
      <c r="E44" s="9" t="s">
        <v>39</v>
      </c>
      <c r="F44" s="9" t="s">
        <v>4</v>
      </c>
      <c r="G44" s="9" t="s">
        <v>38</v>
      </c>
      <c r="H44" s="10" t="s">
        <v>39</v>
      </c>
      <c r="I44" s="9" t="s">
        <v>76</v>
      </c>
      <c r="L44" s="29">
        <v>3</v>
      </c>
      <c r="M44" s="32" t="s">
        <v>68</v>
      </c>
      <c r="N44" s="1" t="s">
        <v>69</v>
      </c>
      <c r="O44" s="29">
        <v>850</v>
      </c>
      <c r="P44" s="29">
        <v>755</v>
      </c>
      <c r="Q44" s="1">
        <v>630</v>
      </c>
      <c r="R44" s="27">
        <v>4760</v>
      </c>
      <c r="S44" s="29">
        <v>4046</v>
      </c>
      <c r="T44" s="29">
        <v>200</v>
      </c>
    </row>
    <row r="45" spans="1:20" ht="14.25">
      <c r="A45" s="29">
        <v>1</v>
      </c>
      <c r="B45" s="32" t="s">
        <v>58</v>
      </c>
      <c r="C45" s="1" t="s">
        <v>24</v>
      </c>
      <c r="D45" s="29">
        <v>6240</v>
      </c>
      <c r="E45" s="29">
        <v>4940</v>
      </c>
      <c r="F45" s="1" t="s">
        <v>78</v>
      </c>
      <c r="G45" s="27">
        <v>10295</v>
      </c>
      <c r="H45" s="35">
        <v>8750</v>
      </c>
      <c r="I45" s="29" t="s">
        <v>99</v>
      </c>
      <c r="L45" s="30"/>
      <c r="M45" s="33"/>
      <c r="N45" s="1" t="s">
        <v>12</v>
      </c>
      <c r="O45" s="30"/>
      <c r="P45" s="30"/>
      <c r="Q45" s="19">
        <v>800</v>
      </c>
      <c r="R45" s="27"/>
      <c r="S45" s="30"/>
      <c r="T45" s="30"/>
    </row>
    <row r="46" spans="1:20" ht="14.25">
      <c r="A46" s="30"/>
      <c r="B46" s="33"/>
      <c r="C46" s="1" t="s">
        <v>59</v>
      </c>
      <c r="D46" s="30"/>
      <c r="E46" s="30"/>
      <c r="F46" s="1" t="s">
        <v>52</v>
      </c>
      <c r="G46" s="27"/>
      <c r="H46" s="35"/>
      <c r="I46" s="30"/>
      <c r="L46" s="30"/>
      <c r="M46" s="33"/>
      <c r="N46" s="1"/>
      <c r="O46" s="30"/>
      <c r="P46" s="30"/>
      <c r="Q46" s="19">
        <v>400</v>
      </c>
      <c r="R46" s="27"/>
      <c r="S46" s="30"/>
      <c r="T46" s="30"/>
    </row>
    <row r="47" spans="1:20" ht="14.25">
      <c r="A47" s="31"/>
      <c r="B47" s="34"/>
      <c r="C47" s="1" t="s">
        <v>26</v>
      </c>
      <c r="D47" s="31"/>
      <c r="E47" s="31"/>
      <c r="F47" s="19" t="s">
        <v>8</v>
      </c>
      <c r="G47" s="27"/>
      <c r="H47" s="35"/>
      <c r="I47" s="31"/>
      <c r="L47" s="31"/>
      <c r="M47" s="34"/>
      <c r="N47" s="1"/>
      <c r="O47" s="31"/>
      <c r="P47" s="31"/>
      <c r="Q47" s="19">
        <v>500</v>
      </c>
      <c r="R47" s="27"/>
      <c r="S47" s="30"/>
      <c r="T47" s="31"/>
    </row>
    <row r="48" spans="1:20" ht="14.25">
      <c r="A48" s="29">
        <v>2</v>
      </c>
      <c r="B48" s="29" t="s">
        <v>60</v>
      </c>
      <c r="C48" s="1" t="s">
        <v>52</v>
      </c>
      <c r="D48" s="29">
        <v>4930</v>
      </c>
      <c r="E48" s="29">
        <v>3100</v>
      </c>
      <c r="F48" s="19" t="s">
        <v>100</v>
      </c>
      <c r="G48" s="27"/>
      <c r="H48" s="35"/>
      <c r="I48" s="29" t="s">
        <v>99</v>
      </c>
      <c r="L48" s="29">
        <v>4</v>
      </c>
      <c r="M48" s="29" t="s">
        <v>70</v>
      </c>
      <c r="N48" s="1" t="s">
        <v>69</v>
      </c>
      <c r="O48" s="29">
        <v>850</v>
      </c>
      <c r="P48" s="29">
        <v>850</v>
      </c>
      <c r="Q48" s="1">
        <v>1000</v>
      </c>
      <c r="R48" s="27"/>
      <c r="S48" s="30"/>
      <c r="T48" s="29">
        <v>200</v>
      </c>
    </row>
    <row r="49" spans="1:20" ht="14.25">
      <c r="A49" s="30"/>
      <c r="B49" s="30"/>
      <c r="C49" s="1" t="s">
        <v>15</v>
      </c>
      <c r="D49" s="30"/>
      <c r="E49" s="30"/>
      <c r="F49" s="19" t="s">
        <v>22</v>
      </c>
      <c r="G49" s="27"/>
      <c r="H49" s="35"/>
      <c r="I49" s="30"/>
      <c r="L49" s="30"/>
      <c r="M49" s="30"/>
      <c r="N49" s="1" t="s">
        <v>12</v>
      </c>
      <c r="O49" s="30"/>
      <c r="P49" s="30"/>
      <c r="Q49" s="1">
        <v>630</v>
      </c>
      <c r="R49" s="27"/>
      <c r="S49" s="30"/>
      <c r="T49" s="30"/>
    </row>
    <row r="50" spans="1:20" ht="18">
      <c r="A50" s="30"/>
      <c r="B50" s="30"/>
      <c r="C50" s="1" t="s">
        <v>51</v>
      </c>
      <c r="D50" s="30"/>
      <c r="E50" s="30"/>
      <c r="F50" s="24"/>
      <c r="G50" s="27"/>
      <c r="H50" s="35"/>
      <c r="I50" s="30"/>
      <c r="J50" s="20"/>
      <c r="K50" s="20"/>
      <c r="L50" s="31"/>
      <c r="M50" s="31"/>
      <c r="N50" s="1"/>
      <c r="O50" s="31"/>
      <c r="P50" s="31"/>
      <c r="Q50" s="1" t="s">
        <v>12</v>
      </c>
      <c r="R50" s="27"/>
      <c r="S50" s="30"/>
      <c r="T50" s="30"/>
    </row>
    <row r="51" spans="1:20" ht="14.25">
      <c r="A51" s="31"/>
      <c r="B51" s="31"/>
      <c r="C51" s="1" t="s">
        <v>61</v>
      </c>
      <c r="D51" s="31"/>
      <c r="E51" s="31"/>
      <c r="F51" s="24"/>
      <c r="G51" s="27"/>
      <c r="H51" s="35"/>
      <c r="I51" s="31"/>
      <c r="L51" s="29">
        <v>5</v>
      </c>
      <c r="M51" s="32" t="s">
        <v>71</v>
      </c>
      <c r="N51" s="1" t="s">
        <v>69</v>
      </c>
      <c r="O51" s="29">
        <v>1850</v>
      </c>
      <c r="P51" s="29">
        <v>255</v>
      </c>
      <c r="Q51" s="1">
        <v>400</v>
      </c>
      <c r="R51" s="29">
        <v>1050</v>
      </c>
      <c r="S51" s="29">
        <v>892</v>
      </c>
      <c r="T51" s="29">
        <v>250</v>
      </c>
    </row>
    <row r="52" spans="1:20" ht="14.25">
      <c r="A52" s="23"/>
      <c r="B52" s="23"/>
      <c r="C52" s="22"/>
      <c r="D52" s="23"/>
      <c r="E52" s="25">
        <f>SUM(E45:E51)</f>
        <v>8040</v>
      </c>
      <c r="H52" s="5">
        <f>SUM(H45)</f>
        <v>8750</v>
      </c>
      <c r="L52" s="30"/>
      <c r="M52" s="33"/>
      <c r="N52" s="1" t="s">
        <v>72</v>
      </c>
      <c r="O52" s="30"/>
      <c r="P52" s="30"/>
      <c r="Q52" s="19">
        <v>250</v>
      </c>
      <c r="R52" s="30"/>
      <c r="S52" s="30"/>
      <c r="T52" s="30"/>
    </row>
    <row r="53" spans="12:20" ht="14.25">
      <c r="L53" s="30"/>
      <c r="M53" s="33"/>
      <c r="N53" s="1" t="s">
        <v>9</v>
      </c>
      <c r="O53" s="30"/>
      <c r="P53" s="30"/>
      <c r="Q53" s="19"/>
      <c r="R53" s="30"/>
      <c r="S53" s="30"/>
      <c r="T53" s="30"/>
    </row>
    <row r="54" spans="12:20" ht="14.25">
      <c r="L54" s="31"/>
      <c r="M54" s="34"/>
      <c r="N54" s="1" t="s">
        <v>73</v>
      </c>
      <c r="O54" s="31"/>
      <c r="P54" s="31"/>
      <c r="Q54" s="1"/>
      <c r="R54" s="30"/>
      <c r="S54" s="30"/>
      <c r="T54" s="31"/>
    </row>
    <row r="55" spans="1:20" ht="18">
      <c r="A55" s="41" t="s">
        <v>62</v>
      </c>
      <c r="B55" s="41"/>
      <c r="C55" s="41"/>
      <c r="D55" s="41"/>
      <c r="E55" s="41"/>
      <c r="F55" s="41"/>
      <c r="G55" s="41"/>
      <c r="H55" s="41"/>
      <c r="I55" s="41"/>
      <c r="L55" s="29">
        <v>6</v>
      </c>
      <c r="M55" s="32" t="s">
        <v>74</v>
      </c>
      <c r="N55" s="1" t="s">
        <v>72</v>
      </c>
      <c r="O55" s="29">
        <v>1520</v>
      </c>
      <c r="P55" s="29">
        <v>320</v>
      </c>
      <c r="Q55" s="1">
        <v>400</v>
      </c>
      <c r="R55" s="30"/>
      <c r="S55" s="30"/>
      <c r="T55" s="29">
        <v>250</v>
      </c>
    </row>
    <row r="56" spans="1:20" ht="14.25">
      <c r="A56" s="8"/>
      <c r="B56" s="8"/>
      <c r="C56" s="27" t="s">
        <v>1</v>
      </c>
      <c r="D56" s="27"/>
      <c r="E56" s="27"/>
      <c r="F56" s="35" t="s">
        <v>75</v>
      </c>
      <c r="G56" s="36"/>
      <c r="H56" s="36"/>
      <c r="I56" s="37"/>
      <c r="L56" s="30"/>
      <c r="M56" s="33"/>
      <c r="N56" s="1" t="s">
        <v>48</v>
      </c>
      <c r="O56" s="30"/>
      <c r="P56" s="30"/>
      <c r="Q56" s="19"/>
      <c r="R56" s="30"/>
      <c r="S56" s="30"/>
      <c r="T56" s="30"/>
    </row>
    <row r="57" spans="1:20" ht="69">
      <c r="A57" s="9" t="s">
        <v>2</v>
      </c>
      <c r="B57" s="1" t="s">
        <v>3</v>
      </c>
      <c r="C57" s="9" t="s">
        <v>4</v>
      </c>
      <c r="D57" s="9" t="s">
        <v>38</v>
      </c>
      <c r="E57" s="9" t="s">
        <v>39</v>
      </c>
      <c r="F57" s="9" t="s">
        <v>4</v>
      </c>
      <c r="G57" s="9" t="s">
        <v>38</v>
      </c>
      <c r="H57" s="9" t="s">
        <v>39</v>
      </c>
      <c r="I57" s="9" t="s">
        <v>76</v>
      </c>
      <c r="L57" s="31"/>
      <c r="M57" s="34"/>
      <c r="N57" s="1"/>
      <c r="O57" s="31"/>
      <c r="P57" s="31"/>
      <c r="Q57" s="1"/>
      <c r="R57" s="31"/>
      <c r="S57" s="31"/>
      <c r="T57" s="31"/>
    </row>
    <row r="58" spans="1:19" ht="14.25">
      <c r="A58" s="27">
        <v>1</v>
      </c>
      <c r="B58" s="28" t="s">
        <v>63</v>
      </c>
      <c r="C58" s="1" t="s">
        <v>52</v>
      </c>
      <c r="D58" s="27">
        <v>2010</v>
      </c>
      <c r="E58" s="27">
        <v>800</v>
      </c>
      <c r="F58" s="1" t="s">
        <v>52</v>
      </c>
      <c r="G58" s="27">
        <v>2010</v>
      </c>
      <c r="H58" s="29">
        <v>1708</v>
      </c>
      <c r="I58" s="29" t="s">
        <v>97</v>
      </c>
      <c r="N58" s="21"/>
      <c r="P58" s="22">
        <f>SUM(P37:P57)</f>
        <v>2980</v>
      </c>
      <c r="S58" s="5">
        <f>SUM(S37:S51)</f>
        <v>5788</v>
      </c>
    </row>
    <row r="59" spans="1:9" ht="14.25">
      <c r="A59" s="27"/>
      <c r="B59" s="28"/>
      <c r="C59" s="1" t="s">
        <v>15</v>
      </c>
      <c r="D59" s="27"/>
      <c r="E59" s="27"/>
      <c r="F59" s="1" t="s">
        <v>15</v>
      </c>
      <c r="G59" s="27"/>
      <c r="H59" s="30"/>
      <c r="I59" s="30"/>
    </row>
    <row r="60" spans="1:9" ht="14.25">
      <c r="A60" s="27"/>
      <c r="B60" s="28"/>
      <c r="C60" s="1" t="s">
        <v>25</v>
      </c>
      <c r="D60" s="27"/>
      <c r="E60" s="27"/>
      <c r="F60" s="19" t="s">
        <v>25</v>
      </c>
      <c r="G60" s="27"/>
      <c r="H60" s="30"/>
      <c r="I60" s="31"/>
    </row>
    <row r="61" spans="1:9" ht="14.25">
      <c r="A61" s="27">
        <v>2</v>
      </c>
      <c r="B61" s="27" t="s">
        <v>58</v>
      </c>
      <c r="C61" s="1" t="s">
        <v>9</v>
      </c>
      <c r="D61" s="27">
        <v>400</v>
      </c>
      <c r="E61" s="27">
        <v>362</v>
      </c>
      <c r="F61" s="1" t="s">
        <v>26</v>
      </c>
      <c r="G61" s="29">
        <v>2700</v>
      </c>
      <c r="H61" s="29">
        <v>2295</v>
      </c>
      <c r="I61" s="29" t="s">
        <v>98</v>
      </c>
    </row>
    <row r="62" spans="1:9" ht="14.25">
      <c r="A62" s="27"/>
      <c r="B62" s="27"/>
      <c r="C62" s="1"/>
      <c r="D62" s="27"/>
      <c r="E62" s="27"/>
      <c r="F62" s="19" t="s">
        <v>9</v>
      </c>
      <c r="G62" s="30"/>
      <c r="H62" s="30"/>
      <c r="I62" s="30"/>
    </row>
    <row r="63" spans="1:9" ht="14.25">
      <c r="A63" s="27"/>
      <c r="B63" s="27"/>
      <c r="C63" s="1"/>
      <c r="D63" s="27"/>
      <c r="E63" s="27"/>
      <c r="F63" s="1" t="s">
        <v>15</v>
      </c>
      <c r="G63" s="30"/>
      <c r="H63" s="30"/>
      <c r="I63" s="30"/>
    </row>
    <row r="64" spans="1:9" ht="14.25">
      <c r="A64" s="27"/>
      <c r="B64" s="27"/>
      <c r="C64" s="1"/>
      <c r="D64" s="27"/>
      <c r="E64" s="27"/>
      <c r="F64" s="1" t="s">
        <v>52</v>
      </c>
      <c r="G64" s="31"/>
      <c r="H64" s="31"/>
      <c r="I64" s="31"/>
    </row>
    <row r="65" spans="1:9" ht="14.25">
      <c r="A65" s="27">
        <v>3</v>
      </c>
      <c r="B65" s="28" t="s">
        <v>64</v>
      </c>
      <c r="C65" s="1" t="s">
        <v>9</v>
      </c>
      <c r="D65" s="27">
        <v>400</v>
      </c>
      <c r="E65" s="27">
        <v>362</v>
      </c>
      <c r="F65" s="1" t="s">
        <v>26</v>
      </c>
      <c r="G65" s="29">
        <v>2453</v>
      </c>
      <c r="H65" s="29">
        <v>2085</v>
      </c>
      <c r="I65" s="29" t="s">
        <v>98</v>
      </c>
    </row>
    <row r="66" spans="1:9" ht="14.25">
      <c r="A66" s="27"/>
      <c r="B66" s="28"/>
      <c r="C66" s="1"/>
      <c r="D66" s="27"/>
      <c r="E66" s="27"/>
      <c r="F66" s="19" t="s">
        <v>8</v>
      </c>
      <c r="G66" s="30"/>
      <c r="H66" s="30"/>
      <c r="I66" s="30"/>
    </row>
    <row r="67" spans="1:9" ht="14.25">
      <c r="A67" s="27"/>
      <c r="B67" s="28"/>
      <c r="C67" s="1"/>
      <c r="D67" s="27"/>
      <c r="E67" s="27"/>
      <c r="F67" s="1" t="s">
        <v>47</v>
      </c>
      <c r="G67" s="31"/>
      <c r="H67" s="31"/>
      <c r="I67" s="31"/>
    </row>
    <row r="68" spans="1:8" ht="14.25">
      <c r="A68" s="23"/>
      <c r="B68" s="23"/>
      <c r="C68" s="22"/>
      <c r="D68" s="23"/>
      <c r="E68" s="22">
        <f>SUM(E58:E67)</f>
        <v>1524</v>
      </c>
      <c r="H68" s="5">
        <f>SUM(H58:H65)</f>
        <v>6088</v>
      </c>
    </row>
    <row r="79" spans="9:18" ht="18">
      <c r="I79" s="7"/>
      <c r="J79" s="7"/>
      <c r="K79" s="7"/>
      <c r="L79" s="7"/>
      <c r="M79" s="7"/>
      <c r="N79" s="7"/>
      <c r="O79" s="7"/>
      <c r="P79" s="7"/>
      <c r="Q79" s="7"/>
      <c r="R79" s="7"/>
    </row>
    <row r="92" spans="9:18" ht="18">
      <c r="I92" s="7"/>
      <c r="J92" s="7"/>
      <c r="K92" s="7"/>
      <c r="L92" s="7"/>
      <c r="M92" s="7"/>
      <c r="N92" s="7"/>
      <c r="O92" s="7"/>
      <c r="P92" s="7"/>
      <c r="Q92" s="7"/>
      <c r="R92" s="7"/>
    </row>
    <row r="108" spans="9:18" ht="18">
      <c r="I108" s="7"/>
      <c r="J108" s="7"/>
      <c r="K108" s="7"/>
      <c r="L108" s="7"/>
      <c r="M108" s="7"/>
      <c r="N108" s="7"/>
      <c r="O108" s="7"/>
      <c r="P108" s="7"/>
      <c r="Q108" s="7"/>
      <c r="R108" s="7"/>
    </row>
  </sheetData>
  <sheetProtection/>
  <mergeCells count="198">
    <mergeCell ref="L6:T6"/>
    <mergeCell ref="A6:I6"/>
    <mergeCell ref="L34:T34"/>
    <mergeCell ref="A55:I55"/>
    <mergeCell ref="A42:I42"/>
    <mergeCell ref="R51:R57"/>
    <mergeCell ref="S51:S57"/>
    <mergeCell ref="T51:T54"/>
    <mergeCell ref="T55:T57"/>
    <mergeCell ref="F56:I56"/>
    <mergeCell ref="R20:R25"/>
    <mergeCell ref="S20:S25"/>
    <mergeCell ref="T20:T25"/>
    <mergeCell ref="R26:R29"/>
    <mergeCell ref="S26:S29"/>
    <mergeCell ref="T26:T27"/>
    <mergeCell ref="T28:T29"/>
    <mergeCell ref="R30:R31"/>
    <mergeCell ref="S30:S31"/>
    <mergeCell ref="P11:P13"/>
    <mergeCell ref="G58:G60"/>
    <mergeCell ref="H58:H60"/>
    <mergeCell ref="I58:I60"/>
    <mergeCell ref="G61:G64"/>
    <mergeCell ref="H61:H64"/>
    <mergeCell ref="I61:I64"/>
    <mergeCell ref="Q35:T35"/>
    <mergeCell ref="R37:R43"/>
    <mergeCell ref="S37:S43"/>
    <mergeCell ref="T37:T39"/>
    <mergeCell ref="T40:T43"/>
    <mergeCell ref="R44:R50"/>
    <mergeCell ref="S44:S50"/>
    <mergeCell ref="T44:T47"/>
    <mergeCell ref="T48:T50"/>
    <mergeCell ref="L44:L47"/>
    <mergeCell ref="M44:M47"/>
    <mergeCell ref="O44:O47"/>
    <mergeCell ref="P48:P50"/>
    <mergeCell ref="F43:I43"/>
    <mergeCell ref="G45:G51"/>
    <mergeCell ref="H45:H51"/>
    <mergeCell ref="I45:I47"/>
    <mergeCell ref="E29:E31"/>
    <mergeCell ref="G29:G31"/>
    <mergeCell ref="H29:H31"/>
    <mergeCell ref="I29:I31"/>
    <mergeCell ref="Q7:T7"/>
    <mergeCell ref="R9:R10"/>
    <mergeCell ref="S9:S10"/>
    <mergeCell ref="R11:R13"/>
    <mergeCell ref="S11:S13"/>
    <mergeCell ref="T11:T13"/>
    <mergeCell ref="R16:R19"/>
    <mergeCell ref="S16:S19"/>
    <mergeCell ref="T16:T19"/>
    <mergeCell ref="G20:G22"/>
    <mergeCell ref="H20:H22"/>
    <mergeCell ref="I20:I22"/>
    <mergeCell ref="G23:G25"/>
    <mergeCell ref="H23:H25"/>
    <mergeCell ref="I23:I25"/>
    <mergeCell ref="G26:G28"/>
    <mergeCell ref="H26:H28"/>
    <mergeCell ref="I26:I28"/>
    <mergeCell ref="M11:M13"/>
    <mergeCell ref="O11:O13"/>
    <mergeCell ref="L11:L13"/>
    <mergeCell ref="L26:L29"/>
    <mergeCell ref="A20:A22"/>
    <mergeCell ref="B20:B22"/>
    <mergeCell ref="D20:D22"/>
    <mergeCell ref="E20:E22"/>
    <mergeCell ref="A23:A25"/>
    <mergeCell ref="B23:B25"/>
    <mergeCell ref="D23:D25"/>
    <mergeCell ref="E23:E25"/>
    <mergeCell ref="A13:A15"/>
    <mergeCell ref="B13:B15"/>
    <mergeCell ref="D13:D15"/>
    <mergeCell ref="E13:E15"/>
    <mergeCell ref="A16:A19"/>
    <mergeCell ref="B16:B19"/>
    <mergeCell ref="D16:D19"/>
    <mergeCell ref="E16:E19"/>
    <mergeCell ref="A9:A12"/>
    <mergeCell ref="B9:B12"/>
    <mergeCell ref="L16:L19"/>
    <mergeCell ref="A29:A31"/>
    <mergeCell ref="B29:B31"/>
    <mergeCell ref="D29:D31"/>
    <mergeCell ref="N7:P7"/>
    <mergeCell ref="L9:L10"/>
    <mergeCell ref="M9:M10"/>
    <mergeCell ref="O9:O10"/>
    <mergeCell ref="P9:P10"/>
    <mergeCell ref="A26:A28"/>
    <mergeCell ref="B26:B28"/>
    <mergeCell ref="D26:D28"/>
    <mergeCell ref="E26:E28"/>
    <mergeCell ref="D9:D12"/>
    <mergeCell ref="E9:E12"/>
    <mergeCell ref="A7:E7"/>
    <mergeCell ref="F7:I7"/>
    <mergeCell ref="G9:G12"/>
    <mergeCell ref="H9:H12"/>
    <mergeCell ref="I9:I10"/>
    <mergeCell ref="I11:I12"/>
    <mergeCell ref="G13:G15"/>
    <mergeCell ref="H13:H15"/>
    <mergeCell ref="I13:I15"/>
    <mergeCell ref="G16:G19"/>
    <mergeCell ref="H16:H19"/>
    <mergeCell ref="I16:I17"/>
    <mergeCell ref="I18:I19"/>
    <mergeCell ref="M16:M19"/>
    <mergeCell ref="O16:O19"/>
    <mergeCell ref="P16:P19"/>
    <mergeCell ref="L20:L25"/>
    <mergeCell ref="M20:M25"/>
    <mergeCell ref="O20:O23"/>
    <mergeCell ref="P20:P23"/>
    <mergeCell ref="L14:L15"/>
    <mergeCell ref="N14:N15"/>
    <mergeCell ref="O14:O15"/>
    <mergeCell ref="P14:P15"/>
    <mergeCell ref="C56:E56"/>
    <mergeCell ref="C43:E43"/>
    <mergeCell ref="A45:A47"/>
    <mergeCell ref="B45:B47"/>
    <mergeCell ref="D45:D47"/>
    <mergeCell ref="E45:E47"/>
    <mergeCell ref="M26:M29"/>
    <mergeCell ref="O26:O29"/>
    <mergeCell ref="P26:P29"/>
    <mergeCell ref="L30:L31"/>
    <mergeCell ref="M30:M31"/>
    <mergeCell ref="O30:O31"/>
    <mergeCell ref="P30:P31"/>
    <mergeCell ref="L37:L39"/>
    <mergeCell ref="M37:M39"/>
    <mergeCell ref="O37:O39"/>
    <mergeCell ref="A32:A35"/>
    <mergeCell ref="B32:B35"/>
    <mergeCell ref="D32:D35"/>
    <mergeCell ref="E32:E35"/>
    <mergeCell ref="A36:A38"/>
    <mergeCell ref="B36:B38"/>
    <mergeCell ref="D36:D38"/>
    <mergeCell ref="E36:E38"/>
    <mergeCell ref="O48:O50"/>
    <mergeCell ref="P37:P39"/>
    <mergeCell ref="L40:L43"/>
    <mergeCell ref="M40:M43"/>
    <mergeCell ref="O40:O43"/>
    <mergeCell ref="P40:P43"/>
    <mergeCell ref="P44:P47"/>
    <mergeCell ref="L48:L50"/>
    <mergeCell ref="A48:A51"/>
    <mergeCell ref="B48:B51"/>
    <mergeCell ref="D48:D51"/>
    <mergeCell ref="E48:E51"/>
    <mergeCell ref="I48:I51"/>
    <mergeCell ref="G32:G35"/>
    <mergeCell ref="H32:H35"/>
    <mergeCell ref="I32:I33"/>
    <mergeCell ref="I34:I35"/>
    <mergeCell ref="G36:G38"/>
    <mergeCell ref="H36:H38"/>
    <mergeCell ref="I36:I38"/>
    <mergeCell ref="M48:M50"/>
    <mergeCell ref="G65:G67"/>
    <mergeCell ref="H65:H67"/>
    <mergeCell ref="I65:I67"/>
    <mergeCell ref="A1:T1"/>
    <mergeCell ref="A2:T2"/>
    <mergeCell ref="A3:T3"/>
    <mergeCell ref="A65:A67"/>
    <mergeCell ref="B65:B67"/>
    <mergeCell ref="D65:D67"/>
    <mergeCell ref="E65:E67"/>
    <mergeCell ref="L51:L54"/>
    <mergeCell ref="M51:M54"/>
    <mergeCell ref="O51:O54"/>
    <mergeCell ref="P51:P54"/>
    <mergeCell ref="L55:L57"/>
    <mergeCell ref="M55:M57"/>
    <mergeCell ref="O55:O57"/>
    <mergeCell ref="P55:P57"/>
    <mergeCell ref="N35:P35"/>
    <mergeCell ref="A58:A60"/>
    <mergeCell ref="B58:B60"/>
    <mergeCell ref="D58:D60"/>
    <mergeCell ref="E58:E60"/>
    <mergeCell ref="A61:A64"/>
    <mergeCell ref="B61:B64"/>
    <mergeCell ref="D61:D64"/>
    <mergeCell ref="E61:E64"/>
  </mergeCells>
  <printOptions/>
  <pageMargins left="0.7086614173228347" right="0.7086614173228347" top="0.7480314960629921" bottom="0.7480314960629921" header="0.31496062992125984" footer="0.31496062992125984"/>
  <pageSetup fitToHeight="2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Елена Эдуардовна Дубинина</cp:lastModifiedBy>
  <cp:lastPrinted>2018-05-04T00:38:07Z</cp:lastPrinted>
  <dcterms:created xsi:type="dcterms:W3CDTF">2015-07-28T23:22:09Z</dcterms:created>
  <dcterms:modified xsi:type="dcterms:W3CDTF">2018-05-04T00:38:37Z</dcterms:modified>
  <cp:category/>
  <cp:version/>
  <cp:contentType/>
  <cp:contentStatus/>
</cp:coreProperties>
</file>